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2" i="1"/>
  <c r="H57" i="1" l="1"/>
  <c r="H31" i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<sst xmlns="http://schemas.openxmlformats.org/spreadsheetml/2006/main" count="57" uniqueCount="32">
  <si>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</si>
  <si>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</si>
  <si>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</si>
  <si>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</si>
  <si>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</si>
  <si>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</si>
  <si>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</si>
  <si>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</si>
  <si>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</si>
  <si>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</si>
  <si>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</si>
  <si>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</si>
  <si>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</si>
  <si>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</si>
  <si>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</si>
  <si>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</si>
  <si>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</si>
  <si>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</si>
  <si>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</si>
  <si>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</si>
  <si>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</si>
  <si>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</si>
  <si>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</si>
  <si>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</si>
  <si>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</si>
  <si>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</si>
  <si>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</si>
  <si>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</si>
  <si>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</si>
  <si>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30.12.2023 </t>
  </si>
  <si>
    <t>Primljena i neutrošena participacija od 30.12.2023</t>
  </si>
  <si>
    <t xml:space="preserve">Dana 30.12.2023.godine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</si>
</sst>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K7" sqref="K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45290</v>
      </c>
      <c r="H12" s="12">
        <v>178115.31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45290</v>
      </c>
      <c r="H13" s="1">
        <f>H14+H29-H37-H50</f>
        <v>20264.050000000658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45290</v>
      </c>
      <c r="H14" s="2">
        <f>SUM(H15:H28)</f>
        <v>20817.270000000659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-1637939.14-2042.86-8328.57-470200.25</f>
        <v>0.14000000053783879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6691.2+1002651.84+936174.05-1938825.89</f>
        <v>6691.1999999999534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v>0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</f>
        <v>14125.930000000168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45290</v>
      </c>
      <c r="H29" s="2">
        <f>H30+H31+H32+H33+H35+H36+H34</f>
        <v>0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45290</v>
      </c>
      <c r="H37" s="3">
        <f>SUM(H38:H49)</f>
        <v>553.22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v>553.22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45290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45290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+6904.25-6904.25+41630.69-41630.69+13860000-13860000+120000</f>
        <v>157851.25999999978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178115.31000000043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2024-01-04T10:43:19Z</dcterms:modified>
  <cp:category/>
  <cp:contentStatus/>
</cp:coreProperties>
</file>